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10\1 výzva\"/>
    </mc:Choice>
  </mc:AlternateContent>
  <xr:revisionPtr revIDLastSave="0" documentId="13_ncr:1_{1DD49F60-569C-4C26-A3A8-48EA7EF68A99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l="1"/>
  <c r="Q10" i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<sst xmlns="http://schemas.openxmlformats.org/spreadsheetml/2006/main" count="39" uniqueCount="38">
  <si>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</si>
  <si>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</si>
  <si>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</si>
  <si>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</si>
  <si>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</si>
  <si>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</si>
  <si>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</si>
  <si>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</si>
  <si>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</si>
  <si>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</si>
  <si>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</si>
  <si>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</si>
  <si>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</si>
  <si>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</si>
  <si>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</si>
  <si>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</si>
  <si>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</si>
  <si>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</si>
  <si>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</si>
  <si>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</si>
  <si>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</si>
  <si>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</si>
  <si>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</si>
  <si>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</si>
  <si>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</si>
  <si>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</si>
  <si>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</si>
  <si>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NE</t>
  </si>
  <si>
    <t xml:space="preserve">Pokud financováno z projektových prostředků, pak ŘEŠITEL uvede: NÁZEV A ČÍSLO DOTAČNÍHO PROJEKTU 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</si>
  <si>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</si>
  <si>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</si>
  <si>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90 dní</t>
  </si>
  <si>
    <t>Přenosný hustoměr</t>
  </si>
  <si>
    <t>Michal Pola,
Tel.: 37763 4813</t>
  </si>
  <si>
    <t>Univerzitní 22,
301 00 Plzeň, 
Nové technologie – výzkumné centrum - Chemické procesy a biomateriály,
místnost UF 118</t>
  </si>
  <si>
    <t>Technické parametry:
Rozsah měření: 0 - 3 g/cm3.
Přesnost měření: ±0,001 g/cm3.
Maximální objem vzorku: 3 ml.
Teplotní rozsah: -10 až +50 °C.
Přesnost teploty: ±0,02 °C.
Minimální vnitřní paměť 1 000 měřených výsledků, 15 metod měření.
Podsvícený displej.
Integrované převodní tabulky.
Krytí min. IP 54.
Napájení 3 V (2 x AA tužková baterie).
Maximální rozměry: 150 mm x 140 mm x 30 mm.
Maximální hmotnost 400 g.
Záruka 36 měsíců.</t>
  </si>
  <si>
    <t>Záruka na zboží 36 měsíců.</t>
  </si>
  <si>
    <t xml:space="preserve">Příloha č. 2 Kupní smlouvy - technická specifikace
Laboratorní a měřící technika (III.) 010 - 2025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</si>
</sst>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F2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3.28515625" style="1" customWidth="1"/>
    <col min="4" max="4" width="11.7109375" style="2" customWidth="1"/>
    <col min="5" max="5" width="11.140625" style="3" customWidth="1"/>
    <col min="6" max="6" width="70.425781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28.28515625" hidden="1" customWidth="1"/>
    <col min="11" max="11" width="26.5703125" customWidth="1"/>
    <col min="12" max="12" width="22.28515625" customWidth="1"/>
    <col min="13" max="13" width="41.42578125" style="4" customWidth="1"/>
    <col min="14" max="14" width="26" style="4" customWidth="1"/>
    <col min="15" max="15" width="20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2" style="5" customWidth="1"/>
  </cols>
  <sheetData>
    <row r="1" spans="1:21" ht="39.75" customHeight="1" x14ac:dyDescent="0.25">
      <c r="B1" s="49" t="s">
        <v>37</v>
      </c>
      <c r="C1" s="50"/>
      <c r="D1" s="50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28</v>
      </c>
      <c r="K6" s="22" t="s">
        <v>19</v>
      </c>
      <c r="L6" s="48" t="s">
        <v>20</v>
      </c>
      <c r="M6" s="22" t="s">
        <v>21</v>
      </c>
      <c r="N6" s="22" t="s">
        <v>30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250.5" customHeight="1" thickTop="1" thickBot="1" x14ac:dyDescent="0.3">
      <c r="A7" s="25"/>
      <c r="B7" s="35">
        <v>1</v>
      </c>
      <c r="C7" s="36" t="s">
        <v>32</v>
      </c>
      <c r="D7" s="37">
        <v>1</v>
      </c>
      <c r="E7" s="38" t="s">
        <v>26</v>
      </c>
      <c r="F7" s="39" t="s">
        <v>35</v>
      </c>
      <c r="G7" s="60"/>
      <c r="H7" s="47" t="s">
        <v>29</v>
      </c>
      <c r="I7" s="38" t="s">
        <v>27</v>
      </c>
      <c r="J7" s="40"/>
      <c r="K7" s="47" t="s">
        <v>36</v>
      </c>
      <c r="L7" s="47" t="s">
        <v>33</v>
      </c>
      <c r="M7" s="47" t="s">
        <v>34</v>
      </c>
      <c r="N7" s="41" t="s">
        <v>31</v>
      </c>
      <c r="O7" s="42">
        <f>P7*D7</f>
        <v>50840</v>
      </c>
      <c r="P7" s="43">
        <v>50840</v>
      </c>
      <c r="Q7" s="61"/>
      <c r="R7" s="44">
        <f>D7*Q7</f>
        <v>0</v>
      </c>
      <c r="S7" s="45" t="str">
        <f t="shared" ref="S7" si="0">IF(ISNUMBER(Q7), IF(Q7&gt;P7,"NEVYHOVUJE","VYHOVUJE")," ")</f>
        <v xml:space="preserve"> </v>
      </c>
      <c r="T7" s="38"/>
      <c r="U7" s="46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1" t="s">
        <v>10</v>
      </c>
      <c r="C9" s="52"/>
      <c r="D9" s="52"/>
      <c r="E9" s="52"/>
      <c r="F9" s="52"/>
      <c r="G9" s="52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3" t="s">
        <v>12</v>
      </c>
      <c r="R9" s="54"/>
      <c r="S9" s="55"/>
      <c r="T9" s="20"/>
      <c r="U9" s="29"/>
    </row>
    <row r="10" spans="1:21" ht="33" customHeight="1" thickTop="1" thickBot="1" x14ac:dyDescent="0.3">
      <c r="B10" s="56" t="s">
        <v>25</v>
      </c>
      <c r="C10" s="56"/>
      <c r="D10" s="56"/>
      <c r="E10" s="56"/>
      <c r="F10" s="56"/>
      <c r="G10" s="56"/>
      <c r="H10" s="30"/>
      <c r="K10" s="7"/>
      <c r="L10" s="7"/>
      <c r="M10" s="7"/>
      <c r="N10" s="31"/>
      <c r="O10" s="31"/>
      <c r="P10" s="32">
        <f>SUM(O7:O7)</f>
        <v>50840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u8QLtCf3eXFz3GnKGAX8K84K23SSYzkW8BhBKGc6joNVhxBj+6ttjM0IM6wILEPlqJpaUxG0deeDEnbuwqdHZQ==" saltValue="eNP7Z0rZ/erDnklluzE+/g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2025-01-16T11:26:46Z</cp:lastPrinted>
  <dcterms:created xsi:type="dcterms:W3CDTF">2014-03-05T12:43:32Z</dcterms:created>
  <dcterms:modified xsi:type="dcterms:W3CDTF">2025-02-26T13:14:44Z</dcterms:modified>
</cp:coreProperties>
</file>